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70" tabRatio="637" activeTab="0"/>
  </bookViews>
  <sheets>
    <sheet name="Gemi_İnş." sheetId="1" r:id="rId1"/>
  </sheets>
  <definedNames>
    <definedName name="_xlnm.Print_Area" localSheetId="0">'Gemi_İnş.'!$A$1:$O$54</definedName>
  </definedNames>
  <calcPr fullCalcOnLoad="1"/>
</workbook>
</file>

<file path=xl/sharedStrings.xml><?xml version="1.0" encoding="utf-8"?>
<sst xmlns="http://schemas.openxmlformats.org/spreadsheetml/2006/main" count="242" uniqueCount="133">
  <si>
    <t>BANDIRMA ONYEDİ EYLÜL ÜNİVERSİTESİ</t>
  </si>
  <si>
    <t>DERS KODU</t>
  </si>
  <si>
    <t>DERS TÜRÜ</t>
  </si>
  <si>
    <t xml:space="preserve">   DERSİN ADI</t>
  </si>
  <si>
    <t>T</t>
  </si>
  <si>
    <t>U</t>
  </si>
  <si>
    <t>K</t>
  </si>
  <si>
    <t xml:space="preserve">AKTS </t>
  </si>
  <si>
    <t>Z</t>
  </si>
  <si>
    <t>TDI1101</t>
  </si>
  <si>
    <t>TDI1201</t>
  </si>
  <si>
    <t>AIT1101</t>
  </si>
  <si>
    <t>AIT1201</t>
  </si>
  <si>
    <t>YDI1101</t>
  </si>
  <si>
    <t>YDI1201</t>
  </si>
  <si>
    <t>S</t>
  </si>
  <si>
    <t>TOPLAM</t>
  </si>
  <si>
    <t>Girişimcilik</t>
  </si>
  <si>
    <t>Toplam Ders Sayısı:</t>
  </si>
  <si>
    <t>Zorunlu</t>
  </si>
  <si>
    <t>Toplam Kredi:</t>
  </si>
  <si>
    <t>Seçmeli</t>
  </si>
  <si>
    <t>Toplam Teorik Ders Saati:</t>
  </si>
  <si>
    <t>Toplam Uygulama Saati:</t>
  </si>
  <si>
    <t>Toplam AKTS:</t>
  </si>
  <si>
    <t>Seçmeli Ders Sayısı:</t>
  </si>
  <si>
    <t>Seçmeli Ders Saati:</t>
  </si>
  <si>
    <t>Meslek Etiği</t>
  </si>
  <si>
    <t>IV. YARIYIL/BAHAR</t>
  </si>
  <si>
    <t>III. YARIYIL/GÜZ</t>
  </si>
  <si>
    <t>II. YARIYIL/BAHAR</t>
  </si>
  <si>
    <t xml:space="preserve"> I. YARIYIL/GÜZ</t>
  </si>
  <si>
    <t>Denizcilik Meslek Yüksekokulu</t>
  </si>
  <si>
    <t>Motorlu Araçlar ve Ulaştırma Teknolojileri Bölümü</t>
  </si>
  <si>
    <t>İş Sağlığı ve Güvenliği</t>
  </si>
  <si>
    <t>ATU1199</t>
  </si>
  <si>
    <t>Akademik Türkçe *</t>
  </si>
  <si>
    <t>* Bu ders yabancı uyruklu öğrenciler içindir.</t>
  </si>
  <si>
    <t>Sualtı Teknolojisi Programı</t>
  </si>
  <si>
    <t>SAT1101</t>
  </si>
  <si>
    <t>SAT1102</t>
  </si>
  <si>
    <t>SAT1103</t>
  </si>
  <si>
    <t>SAT1104</t>
  </si>
  <si>
    <t>SAT1105</t>
  </si>
  <si>
    <t>SAT1106</t>
  </si>
  <si>
    <t>SAT1107</t>
  </si>
  <si>
    <t>Gemiler ve Açık Deniz Yapıları</t>
  </si>
  <si>
    <t>Suda Can Kurtama ve İlk Yardım</t>
  </si>
  <si>
    <t>SAT1201</t>
  </si>
  <si>
    <t>SAT1202</t>
  </si>
  <si>
    <t>SAT1203</t>
  </si>
  <si>
    <t>SAT1204</t>
  </si>
  <si>
    <t>SAT1205</t>
  </si>
  <si>
    <t>SAT1206</t>
  </si>
  <si>
    <t>SAT1207</t>
  </si>
  <si>
    <t>Sualtı Malzeme Bilgisi</t>
  </si>
  <si>
    <t>Kurtarma Dalgıçlığı</t>
  </si>
  <si>
    <t>İleri Dalış Teknikleri</t>
  </si>
  <si>
    <t>SAT1108</t>
  </si>
  <si>
    <t>Dalış Teorileri ve Dekomprasyon</t>
  </si>
  <si>
    <t>Bilimsel Dalgıçlık</t>
  </si>
  <si>
    <t>Balıkçılık Teknolojisine Giriş</t>
  </si>
  <si>
    <t>STAJ</t>
  </si>
  <si>
    <t>SAT2101</t>
  </si>
  <si>
    <t>SAT2102</t>
  </si>
  <si>
    <t>SAT2103</t>
  </si>
  <si>
    <t>SAT2104</t>
  </si>
  <si>
    <t>SAT2105</t>
  </si>
  <si>
    <t>SAT2106</t>
  </si>
  <si>
    <t>SAT2107</t>
  </si>
  <si>
    <t>SAT2108</t>
  </si>
  <si>
    <t>SAT2109</t>
  </si>
  <si>
    <t>SAT2110</t>
  </si>
  <si>
    <t>SAT2111</t>
  </si>
  <si>
    <t>SAT2201</t>
  </si>
  <si>
    <t>SAT2202</t>
  </si>
  <si>
    <t>SAT2203</t>
  </si>
  <si>
    <t>SAT2204</t>
  </si>
  <si>
    <t>SAT2205</t>
  </si>
  <si>
    <t>SAT2206</t>
  </si>
  <si>
    <t>SAT2207</t>
  </si>
  <si>
    <t>SAT2208</t>
  </si>
  <si>
    <t>Gönüllülük Çalışmaları</t>
  </si>
  <si>
    <t>SAT1208</t>
  </si>
  <si>
    <t>SAT1209</t>
  </si>
  <si>
    <t>SAT2209</t>
  </si>
  <si>
    <t>SAT2210</t>
  </si>
  <si>
    <t>Scuba Dalgıçlığı I</t>
  </si>
  <si>
    <t>Temel Matematik</t>
  </si>
  <si>
    <t>Temel Dalgıçlık I</t>
  </si>
  <si>
    <t>Temel Dalgıçlık II</t>
  </si>
  <si>
    <t>Dalış Sistemleri I</t>
  </si>
  <si>
    <t>Dalış Fiziği</t>
  </si>
  <si>
    <t>Dalış Sistemleri II</t>
  </si>
  <si>
    <t>Karışım Gaz Dalgıçlığı I</t>
  </si>
  <si>
    <t>Sanayi Dalgıçlığı I</t>
  </si>
  <si>
    <t>Karışım Gaz Dalğıçlığı II</t>
  </si>
  <si>
    <t>Sanayi Dalgıçlığıı II</t>
  </si>
  <si>
    <t>SAT2211</t>
  </si>
  <si>
    <t>Atatürk İlkeleri ve İnkılap Tarihi I (UÖ)</t>
  </si>
  <si>
    <t>Türk Dili I (UÖ)</t>
  </si>
  <si>
    <t>Yabancı Dil I (İngilizce) (UÖ)</t>
  </si>
  <si>
    <t>Dalış Sağlığı (UÖ)</t>
  </si>
  <si>
    <t>Hiperbarik Sistemler ve Tedavi (UÖ)</t>
  </si>
  <si>
    <t>Gemicilik ve Navigasyon (UÖ)</t>
  </si>
  <si>
    <t>Atatürk İlkeleri ve İnkılap Tarihi II (UÖ)</t>
  </si>
  <si>
    <t>Türk Dili II (UÖ)</t>
  </si>
  <si>
    <t>Yabancı Dil II (İngilizce) (UÖ)</t>
  </si>
  <si>
    <t>Sualtı Yapıları ve Danışmanlığı (UÖ)</t>
  </si>
  <si>
    <t xml:space="preserve">Sualtı Akıllı ve Robotik Sistemler </t>
  </si>
  <si>
    <t>HGC1200</t>
  </si>
  <si>
    <t>Seçmeli Ders I</t>
  </si>
  <si>
    <t>SEÇMELİ DERSLER</t>
  </si>
  <si>
    <t xml:space="preserve"> I. YARIYIL/GÜZ SEÇMELİ DERSLER</t>
  </si>
  <si>
    <t xml:space="preserve"> II. YARIYIL/BAHAR SEÇMELİ DERSLER</t>
  </si>
  <si>
    <t xml:space="preserve"> III. YARIYIL/GÜZ SEÇMELİ DERSLER</t>
  </si>
  <si>
    <t xml:space="preserve"> IV. YARIYIL/BAHAR SEÇMELİ DERSLER</t>
  </si>
  <si>
    <t>2020-2021 Eğitim-Öğretim Yılı Ders Planı</t>
  </si>
  <si>
    <t>STJ2201</t>
  </si>
  <si>
    <t>Scuba Dalgıçlığı II</t>
  </si>
  <si>
    <t>Sualtı Görüntüleme Teknikleri</t>
  </si>
  <si>
    <t xml:space="preserve">Sualtı Teknolojisine Giriş </t>
  </si>
  <si>
    <t>Dalış Mevzuatı</t>
  </si>
  <si>
    <t>Kesme ve Kaynak İşlemleri</t>
  </si>
  <si>
    <t>Sualtı Turizmi ve Arkeolojisi</t>
  </si>
  <si>
    <t>Ağ ve Kafes Sistemleri</t>
  </si>
  <si>
    <t>Sualtı Akustiği ve Sonar Sistemleri</t>
  </si>
  <si>
    <t>Temel Bilgi Teknolojileri</t>
  </si>
  <si>
    <t>SAT1109</t>
  </si>
  <si>
    <t>Sualtı Patlayıcıları ve Sinsi Cisimler (UÖ)</t>
  </si>
  <si>
    <t>Sualtı Sporları ve Donanımlı Dalış</t>
  </si>
  <si>
    <t>Engelli Dalış Eğitimi</t>
  </si>
  <si>
    <t xml:space="preserve">Su Bilimleri ve Deniz Biyolojisi </t>
  </si>
</sst>
</file>

<file path=xl/styles.xml><?xml version="1.0" encoding="utf-8"?>
<styleSheet xmlns="http://schemas.openxmlformats.org/spreadsheetml/2006/main">
  <numFmts count="2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%0"/>
    <numFmt numFmtId="173" formatCode="0.0"/>
    <numFmt numFmtId="174" formatCode="&quot;Evet&quot;;&quot;Evet&quot;;&quot;Hayır&quot;"/>
    <numFmt numFmtId="175" formatCode="&quot;Doğru&quot;;&quot;Doğru&quot;;&quot;Yanlış&quot;"/>
    <numFmt numFmtId="176" formatCode="&quot;Açık&quot;;&quot;Açık&quot;;&quot;Kapalı&quot;"/>
    <numFmt numFmtId="177" formatCode="[$¥€-2]\ #,##0.00_);[Red]\([$€-2]\ #,##0.00\)"/>
  </numFmts>
  <fonts count="56">
    <font>
      <sz val="11"/>
      <color indexed="8"/>
      <name val="Calibri"/>
      <family val="2"/>
    </font>
    <font>
      <sz val="10"/>
      <name val="Arial"/>
      <family val="2"/>
    </font>
    <font>
      <sz val="10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11"/>
      <color indexed="10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i/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0" fillId="25" borderId="8" applyNumberFormat="0" applyFont="0" applyAlignment="0" applyProtection="0"/>
    <xf numFmtId="0" fontId="47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72" fontId="0" fillId="0" borderId="0" applyFill="0" applyBorder="0" applyAlignment="0" applyProtection="0"/>
    <xf numFmtId="9" fontId="31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4" fillId="0" borderId="0" xfId="50" applyFont="1" applyFill="1" applyBorder="1" applyAlignment="1">
      <alignment horizontal="center"/>
      <protection/>
    </xf>
    <xf numFmtId="0" fontId="31" fillId="0" borderId="0" xfId="52">
      <alignment/>
      <protection/>
    </xf>
    <xf numFmtId="0" fontId="50" fillId="0" borderId="0" xfId="52" applyFont="1">
      <alignment/>
      <protection/>
    </xf>
    <xf numFmtId="0" fontId="51" fillId="33" borderId="0" xfId="52" applyFont="1" applyFill="1" applyBorder="1" applyAlignment="1">
      <alignment horizontal="left"/>
      <protection/>
    </xf>
    <xf numFmtId="0" fontId="30" fillId="33" borderId="0" xfId="52" applyFont="1" applyFill="1" applyBorder="1" applyAlignment="1">
      <alignment horizontal="left"/>
      <protection/>
    </xf>
    <xf numFmtId="0" fontId="4" fillId="33" borderId="10" xfId="50" applyFont="1" applyFill="1" applyBorder="1" applyAlignment="1">
      <alignment horizontal="left" vertical="center"/>
      <protection/>
    </xf>
    <xf numFmtId="1" fontId="51" fillId="33" borderId="0" xfId="52" applyNumberFormat="1" applyFont="1" applyFill="1" applyBorder="1" applyAlignment="1">
      <alignment horizontal="left"/>
      <protection/>
    </xf>
    <xf numFmtId="0" fontId="4" fillId="33" borderId="0" xfId="50" applyFont="1" applyFill="1" applyBorder="1">
      <alignment/>
      <protection/>
    </xf>
    <xf numFmtId="0" fontId="3" fillId="33" borderId="0" xfId="50" applyFont="1" applyFill="1" applyBorder="1" applyAlignment="1">
      <alignment horizontal="center"/>
      <protection/>
    </xf>
    <xf numFmtId="0" fontId="4" fillId="33" borderId="0" xfId="50" applyFont="1" applyFill="1" applyAlignment="1">
      <alignment horizontal="center" vertical="center"/>
      <protection/>
    </xf>
    <xf numFmtId="0" fontId="3" fillId="34" borderId="10" xfId="50" applyFont="1" applyFill="1" applyBorder="1" applyAlignment="1">
      <alignment horizontal="center" vertical="center" wrapText="1"/>
      <protection/>
    </xf>
    <xf numFmtId="0" fontId="3" fillId="34" borderId="10" xfId="50" applyFont="1" applyFill="1" applyBorder="1" applyAlignment="1">
      <alignment horizontal="left" vertical="center" wrapText="1"/>
      <protection/>
    </xf>
    <xf numFmtId="0" fontId="3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 vertical="center"/>
      <protection/>
    </xf>
    <xf numFmtId="0" fontId="4" fillId="33" borderId="11" xfId="50" applyFont="1" applyFill="1" applyBorder="1" applyAlignment="1">
      <alignment horizontal="center" vertical="center"/>
      <protection/>
    </xf>
    <xf numFmtId="0" fontId="4" fillId="0" borderId="12" xfId="50" applyFont="1" applyFill="1" applyBorder="1" applyAlignment="1">
      <alignment horizontal="center" vertical="center"/>
      <protection/>
    </xf>
    <xf numFmtId="0" fontId="4" fillId="33" borderId="12" xfId="50" applyFont="1" applyFill="1" applyBorder="1" applyAlignment="1">
      <alignment horizontal="center" vertical="center" wrapText="1"/>
      <protection/>
    </xf>
    <xf numFmtId="0" fontId="5" fillId="33" borderId="0" xfId="50" applyFont="1" applyFill="1" applyBorder="1" applyAlignment="1">
      <alignment horizontal="center" vertical="center"/>
      <protection/>
    </xf>
    <xf numFmtId="0" fontId="4" fillId="33" borderId="0" xfId="50" applyFont="1" applyFill="1" applyBorder="1" applyAlignment="1">
      <alignment horizontal="center"/>
      <protection/>
    </xf>
    <xf numFmtId="0" fontId="52" fillId="0" borderId="0" xfId="52" applyFont="1" applyFill="1" applyBorder="1" applyAlignment="1">
      <alignment horizontal="center" vertical="center" wrapText="1"/>
      <protection/>
    </xf>
    <xf numFmtId="0" fontId="53" fillId="0" borderId="0" xfId="52" applyFont="1" applyBorder="1" applyAlignment="1">
      <alignment horizontal="center" vertical="center" wrapText="1"/>
      <protection/>
    </xf>
    <xf numFmtId="0" fontId="53" fillId="0" borderId="0" xfId="52" applyFont="1" applyFill="1" applyBorder="1" applyAlignment="1">
      <alignment horizontal="center" vertical="center" wrapText="1"/>
      <protection/>
    </xf>
    <xf numFmtId="0" fontId="4" fillId="33" borderId="0" xfId="50" applyFont="1" applyFill="1" applyBorder="1" applyAlignment="1">
      <alignment horizontal="left" vertical="center"/>
      <protection/>
    </xf>
    <xf numFmtId="0" fontId="31" fillId="0" borderId="0" xfId="52" applyBorder="1">
      <alignment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2" fillId="33" borderId="10" xfId="52" applyFont="1" applyFill="1" applyBorder="1">
      <alignment/>
      <protection/>
    </xf>
    <xf numFmtId="0" fontId="6" fillId="33" borderId="10" xfId="0" applyFont="1" applyFill="1" applyBorder="1" applyAlignment="1">
      <alignment vertical="center"/>
    </xf>
    <xf numFmtId="0" fontId="53" fillId="33" borderId="10" xfId="52" applyFont="1" applyFill="1" applyBorder="1" applyAlignment="1">
      <alignment horizontal="center" vertical="center" wrapText="1"/>
      <protection/>
    </xf>
    <xf numFmtId="0" fontId="52" fillId="33" borderId="10" xfId="52" applyFont="1" applyFill="1" applyBorder="1" applyAlignment="1">
      <alignment horizontal="center" vertical="center" wrapText="1"/>
      <protection/>
    </xf>
    <xf numFmtId="0" fontId="53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 wrapText="1"/>
    </xf>
    <xf numFmtId="0" fontId="52" fillId="33" borderId="0" xfId="52" applyFont="1" applyFill="1" applyAlignment="1">
      <alignment horizontal="center"/>
      <protection/>
    </xf>
    <xf numFmtId="0" fontId="53" fillId="33" borderId="10" xfId="52" applyFont="1" applyFill="1" applyBorder="1" applyAlignment="1">
      <alignment horizontal="left" vertical="center" wrapText="1"/>
      <protection/>
    </xf>
    <xf numFmtId="0" fontId="6" fillId="33" borderId="10" xfId="0" applyFont="1" applyFill="1" applyBorder="1" applyAlignment="1">
      <alignment/>
    </xf>
    <xf numFmtId="0" fontId="52" fillId="33" borderId="10" xfId="52" applyFont="1" applyFill="1" applyBorder="1" applyAlignment="1">
      <alignment horizontal="left" vertical="center" wrapText="1"/>
      <protection/>
    </xf>
    <xf numFmtId="0" fontId="54" fillId="33" borderId="10" xfId="52" applyFont="1" applyFill="1" applyBorder="1" applyAlignment="1">
      <alignment horizontal="left" vertical="center" wrapText="1"/>
      <protection/>
    </xf>
    <xf numFmtId="0" fontId="55" fillId="33" borderId="10" xfId="52" applyFont="1" applyFill="1" applyBorder="1" applyAlignment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/>
    </xf>
    <xf numFmtId="0" fontId="4" fillId="33" borderId="10" xfId="50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/>
    </xf>
    <xf numFmtId="0" fontId="31" fillId="33" borderId="0" xfId="52" applyFill="1">
      <alignment/>
      <protection/>
    </xf>
    <xf numFmtId="0" fontId="3" fillId="33" borderId="10" xfId="50" applyFont="1" applyFill="1" applyBorder="1" applyAlignment="1">
      <alignment horizontal="center" vertical="center"/>
      <protection/>
    </xf>
    <xf numFmtId="0" fontId="55" fillId="33" borderId="10" xfId="52" applyFont="1" applyFill="1" applyBorder="1" applyAlignment="1">
      <alignment horizontal="left" vertical="center" wrapText="1"/>
      <protection/>
    </xf>
    <xf numFmtId="0" fontId="3" fillId="33" borderId="10" xfId="50" applyFont="1" applyFill="1" applyBorder="1" applyAlignment="1">
      <alignment horizontal="center" vertical="center" wrapText="1"/>
      <protection/>
    </xf>
    <xf numFmtId="0" fontId="4" fillId="33" borderId="12" xfId="50" applyFont="1" applyFill="1" applyBorder="1" applyAlignment="1">
      <alignment horizontal="center" vertical="center"/>
      <protection/>
    </xf>
    <xf numFmtId="0" fontId="52" fillId="33" borderId="10" xfId="52" applyFont="1" applyFill="1" applyBorder="1" applyAlignment="1">
      <alignment horizontal="center" vertical="center"/>
      <protection/>
    </xf>
    <xf numFmtId="0" fontId="54" fillId="33" borderId="10" xfId="52" applyFont="1" applyFill="1" applyBorder="1" applyAlignment="1">
      <alignment horizontal="center" vertical="center" wrapText="1"/>
      <protection/>
    </xf>
    <xf numFmtId="0" fontId="54" fillId="33" borderId="10" xfId="52" applyFont="1" applyFill="1" applyBorder="1" applyAlignment="1">
      <alignment vertical="center" wrapText="1"/>
      <protection/>
    </xf>
    <xf numFmtId="0" fontId="52" fillId="33" borderId="0" xfId="52" applyFont="1" applyFill="1" applyBorder="1" applyAlignment="1">
      <alignment horizontal="center" vertical="center" wrapText="1"/>
      <protection/>
    </xf>
    <xf numFmtId="0" fontId="55" fillId="33" borderId="0" xfId="52" applyFont="1" applyFill="1" applyBorder="1" applyAlignment="1">
      <alignment horizontal="left" vertical="center" wrapText="1"/>
      <protection/>
    </xf>
    <xf numFmtId="0" fontId="55" fillId="33" borderId="0" xfId="52" applyFont="1" applyFill="1" applyBorder="1" applyAlignment="1">
      <alignment horizontal="center" vertical="center" wrapText="1"/>
      <protection/>
    </xf>
    <xf numFmtId="0" fontId="9" fillId="33" borderId="0" xfId="0" applyFont="1" applyFill="1" applyBorder="1" applyAlignment="1">
      <alignment horizontal="center" vertical="center"/>
    </xf>
    <xf numFmtId="0" fontId="3" fillId="33" borderId="13" xfId="50" applyFont="1" applyFill="1" applyBorder="1" applyAlignment="1">
      <alignment horizontal="center" vertical="center" wrapText="1"/>
      <protection/>
    </xf>
    <xf numFmtId="0" fontId="3" fillId="33" borderId="13" xfId="50" applyFont="1" applyFill="1" applyBorder="1" applyAlignment="1">
      <alignment horizontal="left" vertical="center" wrapText="1"/>
      <protection/>
    </xf>
    <xf numFmtId="0" fontId="52" fillId="33" borderId="0" xfId="52" applyFont="1" applyFill="1">
      <alignment/>
      <protection/>
    </xf>
    <xf numFmtId="0" fontId="53" fillId="33" borderId="0" xfId="52" applyFont="1" applyFill="1" applyBorder="1" applyAlignment="1">
      <alignment horizontal="center" vertical="center" wrapText="1"/>
      <protection/>
    </xf>
    <xf numFmtId="0" fontId="53" fillId="33" borderId="0" xfId="52" applyFont="1" applyFill="1" applyBorder="1" applyAlignment="1">
      <alignment horizontal="left" vertical="center" wrapText="1"/>
      <protection/>
    </xf>
    <xf numFmtId="0" fontId="31" fillId="33" borderId="0" xfId="52" applyFill="1" applyAlignment="1">
      <alignment vertical="center"/>
      <protection/>
    </xf>
    <xf numFmtId="0" fontId="50" fillId="33" borderId="0" xfId="52" applyFont="1" applyFill="1" applyBorder="1" applyAlignment="1">
      <alignment horizontal="center" vertical="center"/>
      <protection/>
    </xf>
    <xf numFmtId="0" fontId="3" fillId="33" borderId="10" xfId="50" applyFont="1" applyFill="1" applyBorder="1" applyAlignment="1">
      <alignment horizontal="left" vertical="center" wrapText="1"/>
      <protection/>
    </xf>
    <xf numFmtId="0" fontId="52" fillId="33" borderId="10" xfId="52" applyFont="1" applyFill="1" applyBorder="1" applyAlignment="1">
      <alignment vertical="center"/>
      <protection/>
    </xf>
    <xf numFmtId="0" fontId="3" fillId="33" borderId="0" xfId="50" applyFont="1" applyFill="1" applyAlignment="1">
      <alignment horizontal="center"/>
      <protection/>
    </xf>
    <xf numFmtId="0" fontId="3" fillId="33" borderId="0" xfId="50" applyFont="1" applyFill="1" applyAlignment="1">
      <alignment horizontal="center" vertical="center"/>
      <protection/>
    </xf>
    <xf numFmtId="0" fontId="5" fillId="33" borderId="14" xfId="50" applyFont="1" applyFill="1" applyBorder="1" applyAlignment="1">
      <alignment horizontal="center" vertical="center"/>
      <protection/>
    </xf>
    <xf numFmtId="0" fontId="5" fillId="33" borderId="10" xfId="50" applyFont="1" applyFill="1" applyBorder="1" applyAlignment="1">
      <alignment horizontal="center" vertical="center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3" xfId="50"/>
    <cellStyle name="Normal 4" xfId="51"/>
    <cellStyle name="Normal 5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Comma" xfId="59"/>
    <cellStyle name="Vurgu1" xfId="60"/>
    <cellStyle name="Vurgu2" xfId="61"/>
    <cellStyle name="Vurgu3" xfId="62"/>
    <cellStyle name="Vurgu4" xfId="63"/>
    <cellStyle name="Vurgu5" xfId="64"/>
    <cellStyle name="Vurgu6" xfId="65"/>
    <cellStyle name="Percent" xfId="66"/>
    <cellStyle name="Yüzde 2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76200</xdr:rowOff>
    </xdr:from>
    <xdr:to>
      <xdr:col>2</xdr:col>
      <xdr:colOff>28575</xdr:colOff>
      <xdr:row>4</xdr:row>
      <xdr:rowOff>161925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76200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V60"/>
  <sheetViews>
    <sheetView tabSelected="1" zoomScale="85" zoomScaleNormal="85" zoomScaleSheetLayoutView="75" zoomScalePageLayoutView="50" workbookViewId="0" topLeftCell="A4">
      <selection activeCell="C39" sqref="C39"/>
    </sheetView>
  </sheetViews>
  <sheetFormatPr defaultColWidth="11.421875" defaultRowHeight="15"/>
  <cols>
    <col min="1" max="1" width="12.140625" style="2" customWidth="1"/>
    <col min="2" max="2" width="8.7109375" style="2" customWidth="1"/>
    <col min="3" max="3" width="36.421875" style="2" customWidth="1"/>
    <col min="4" max="6" width="5.7109375" style="2" customWidth="1"/>
    <col min="7" max="7" width="7.7109375" style="2" customWidth="1"/>
    <col min="8" max="8" width="2.28125" style="2" customWidth="1"/>
    <col min="9" max="9" width="10.7109375" style="2" customWidth="1"/>
    <col min="10" max="10" width="8.421875" style="2" customWidth="1"/>
    <col min="11" max="11" width="36.421875" style="2" customWidth="1"/>
    <col min="12" max="14" width="5.7109375" style="2" customWidth="1"/>
    <col min="15" max="15" width="7.7109375" style="2" customWidth="1"/>
    <col min="16" max="16" width="11.421875" style="2" customWidth="1"/>
    <col min="17" max="17" width="5.57421875" style="2" customWidth="1"/>
    <col min="18" max="21" width="5.7109375" style="2" customWidth="1"/>
    <col min="22" max="16384" width="11.421875" style="2" customWidth="1"/>
  </cols>
  <sheetData>
    <row r="1" spans="1:15" ht="15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>
      <c r="A2" s="65" t="s">
        <v>32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15.75">
      <c r="A3" s="64" t="s">
        <v>33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5.75">
      <c r="A4" s="64" t="s">
        <v>38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15.75">
      <c r="A5" s="64" t="s">
        <v>117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</row>
    <row r="6" spans="1:15" ht="19.5" customHeight="1">
      <c r="A6" s="66" t="s">
        <v>31</v>
      </c>
      <c r="B6" s="66"/>
      <c r="C6" s="66"/>
      <c r="D6" s="66"/>
      <c r="E6" s="66"/>
      <c r="F6" s="66"/>
      <c r="G6" s="66"/>
      <c r="H6" s="18"/>
      <c r="I6" s="66" t="s">
        <v>30</v>
      </c>
      <c r="J6" s="66"/>
      <c r="K6" s="66"/>
      <c r="L6" s="66"/>
      <c r="M6" s="66"/>
      <c r="N6" s="66"/>
      <c r="O6" s="66"/>
    </row>
    <row r="7" spans="1:22" ht="34.5" customHeight="1">
      <c r="A7" s="11" t="s">
        <v>1</v>
      </c>
      <c r="B7" s="11" t="s">
        <v>2</v>
      </c>
      <c r="C7" s="12" t="s">
        <v>3</v>
      </c>
      <c r="D7" s="11" t="s">
        <v>4</v>
      </c>
      <c r="E7" s="11" t="s">
        <v>5</v>
      </c>
      <c r="F7" s="11" t="s">
        <v>6</v>
      </c>
      <c r="G7" s="11" t="s">
        <v>7</v>
      </c>
      <c r="H7" s="17"/>
      <c r="I7" s="11" t="s">
        <v>1</v>
      </c>
      <c r="J7" s="11" t="s">
        <v>2</v>
      </c>
      <c r="K7" s="12" t="s">
        <v>3</v>
      </c>
      <c r="L7" s="11" t="s">
        <v>4</v>
      </c>
      <c r="M7" s="11" t="s">
        <v>5</v>
      </c>
      <c r="N7" s="11" t="s">
        <v>6</v>
      </c>
      <c r="O7" s="11" t="s">
        <v>7</v>
      </c>
      <c r="Q7" s="24"/>
      <c r="R7" s="24"/>
      <c r="S7" s="24"/>
      <c r="T7" s="24"/>
      <c r="U7" s="24"/>
      <c r="V7" s="24"/>
    </row>
    <row r="8" spans="1:22" ht="19.5" customHeight="1">
      <c r="A8" s="29" t="s">
        <v>39</v>
      </c>
      <c r="B8" s="30" t="s">
        <v>8</v>
      </c>
      <c r="C8" s="31" t="s">
        <v>121</v>
      </c>
      <c r="D8" s="32">
        <v>2</v>
      </c>
      <c r="E8" s="32">
        <v>2</v>
      </c>
      <c r="F8" s="32">
        <f>D8+(E8/2)</f>
        <v>3</v>
      </c>
      <c r="G8" s="32">
        <v>3</v>
      </c>
      <c r="H8" s="17"/>
      <c r="I8" s="29" t="s">
        <v>48</v>
      </c>
      <c r="J8" s="30" t="s">
        <v>8</v>
      </c>
      <c r="K8" s="31" t="s">
        <v>119</v>
      </c>
      <c r="L8" s="32">
        <v>2</v>
      </c>
      <c r="M8" s="32">
        <v>2</v>
      </c>
      <c r="N8" s="32">
        <f>L8+(M8/2)</f>
        <v>3</v>
      </c>
      <c r="O8" s="32">
        <v>3</v>
      </c>
      <c r="Q8" s="25"/>
      <c r="R8" s="26"/>
      <c r="S8" s="26"/>
      <c r="T8" s="26"/>
      <c r="U8" s="26"/>
      <c r="V8" s="24"/>
    </row>
    <row r="9" spans="1:22" ht="19.5" customHeight="1">
      <c r="A9" s="29" t="s">
        <v>40</v>
      </c>
      <c r="B9" s="30" t="s">
        <v>8</v>
      </c>
      <c r="C9" s="31" t="s">
        <v>87</v>
      </c>
      <c r="D9" s="32">
        <v>2</v>
      </c>
      <c r="E9" s="32">
        <v>2</v>
      </c>
      <c r="F9" s="32">
        <f aca="true" t="shared" si="0" ref="F9:F21">D9+(E9/2)</f>
        <v>3</v>
      </c>
      <c r="G9" s="32">
        <v>4</v>
      </c>
      <c r="H9" s="17"/>
      <c r="I9" s="29" t="s">
        <v>49</v>
      </c>
      <c r="J9" s="30" t="s">
        <v>8</v>
      </c>
      <c r="K9" s="31" t="s">
        <v>90</v>
      </c>
      <c r="L9" s="32">
        <v>2</v>
      </c>
      <c r="M9" s="32">
        <v>2</v>
      </c>
      <c r="N9" s="32">
        <f aca="true" t="shared" si="1" ref="N9:N16">L9+(M9/2)</f>
        <v>3</v>
      </c>
      <c r="O9" s="32">
        <v>4</v>
      </c>
      <c r="Q9" s="25"/>
      <c r="R9" s="26"/>
      <c r="S9" s="26"/>
      <c r="T9" s="26"/>
      <c r="U9" s="26"/>
      <c r="V9" s="24"/>
    </row>
    <row r="10" spans="1:22" ht="19.5" customHeight="1">
      <c r="A10" s="29" t="s">
        <v>41</v>
      </c>
      <c r="B10" s="30" t="s">
        <v>8</v>
      </c>
      <c r="C10" s="31" t="s">
        <v>102</v>
      </c>
      <c r="D10" s="32">
        <v>2</v>
      </c>
      <c r="E10" s="32">
        <v>0</v>
      </c>
      <c r="F10" s="32">
        <f t="shared" si="0"/>
        <v>2</v>
      </c>
      <c r="G10" s="32">
        <v>3</v>
      </c>
      <c r="H10" s="17"/>
      <c r="I10" s="29" t="s">
        <v>50</v>
      </c>
      <c r="J10" s="30" t="s">
        <v>8</v>
      </c>
      <c r="K10" s="31" t="s">
        <v>91</v>
      </c>
      <c r="L10" s="32">
        <v>2</v>
      </c>
      <c r="M10" s="32">
        <v>2</v>
      </c>
      <c r="N10" s="32">
        <f t="shared" si="1"/>
        <v>3</v>
      </c>
      <c r="O10" s="32">
        <v>3</v>
      </c>
      <c r="Q10" s="25"/>
      <c r="R10" s="26"/>
      <c r="S10" s="26"/>
      <c r="T10" s="26"/>
      <c r="U10" s="26"/>
      <c r="V10" s="24"/>
    </row>
    <row r="11" spans="1:22" ht="19.5" customHeight="1">
      <c r="A11" s="29" t="s">
        <v>42</v>
      </c>
      <c r="B11" s="30" t="s">
        <v>8</v>
      </c>
      <c r="C11" s="27" t="s">
        <v>55</v>
      </c>
      <c r="D11" s="32">
        <v>2</v>
      </c>
      <c r="E11" s="32">
        <v>2</v>
      </c>
      <c r="F11" s="32">
        <f t="shared" si="0"/>
        <v>3</v>
      </c>
      <c r="G11" s="32">
        <v>3</v>
      </c>
      <c r="H11" s="17"/>
      <c r="I11" s="29" t="s">
        <v>51</v>
      </c>
      <c r="J11" s="29" t="s">
        <v>8</v>
      </c>
      <c r="K11" s="33" t="s">
        <v>92</v>
      </c>
      <c r="L11" s="29">
        <v>2</v>
      </c>
      <c r="M11" s="30">
        <v>0</v>
      </c>
      <c r="N11" s="32">
        <f>L11+(M11/2)</f>
        <v>2</v>
      </c>
      <c r="O11" s="29">
        <v>2</v>
      </c>
      <c r="Q11" s="24"/>
      <c r="R11" s="24"/>
      <c r="S11" s="24"/>
      <c r="T11" s="24"/>
      <c r="U11" s="24"/>
      <c r="V11" s="24"/>
    </row>
    <row r="12" spans="1:22" ht="19.5" customHeight="1">
      <c r="A12" s="29" t="s">
        <v>43</v>
      </c>
      <c r="B12" s="30" t="s">
        <v>8</v>
      </c>
      <c r="C12" s="31" t="s">
        <v>89</v>
      </c>
      <c r="D12" s="32">
        <v>2</v>
      </c>
      <c r="E12" s="32">
        <v>2</v>
      </c>
      <c r="F12" s="32">
        <f t="shared" si="0"/>
        <v>3</v>
      </c>
      <c r="G12" s="32">
        <v>4</v>
      </c>
      <c r="H12" s="17"/>
      <c r="I12" s="29" t="s">
        <v>52</v>
      </c>
      <c r="J12" s="30" t="s">
        <v>8</v>
      </c>
      <c r="K12" s="31" t="s">
        <v>123</v>
      </c>
      <c r="L12" s="32">
        <v>2</v>
      </c>
      <c r="M12" s="32">
        <v>2</v>
      </c>
      <c r="N12" s="32">
        <f t="shared" si="1"/>
        <v>3</v>
      </c>
      <c r="O12" s="32">
        <v>3</v>
      </c>
      <c r="Q12" s="24"/>
      <c r="R12" s="24"/>
      <c r="S12" s="24"/>
      <c r="T12" s="24"/>
      <c r="U12" s="24"/>
      <c r="V12" s="24"/>
    </row>
    <row r="13" spans="1:15" ht="19.5" customHeight="1">
      <c r="A13" s="34" t="s">
        <v>44</v>
      </c>
      <c r="B13" s="30" t="s">
        <v>8</v>
      </c>
      <c r="C13" s="31" t="s">
        <v>88</v>
      </c>
      <c r="D13" s="48">
        <v>2</v>
      </c>
      <c r="E13" s="48">
        <v>0</v>
      </c>
      <c r="F13" s="32">
        <f>D13+(E13/2)</f>
        <v>2</v>
      </c>
      <c r="G13" s="48">
        <v>2</v>
      </c>
      <c r="H13" s="17"/>
      <c r="I13" s="29" t="s">
        <v>53</v>
      </c>
      <c r="J13" s="30" t="s">
        <v>8</v>
      </c>
      <c r="K13" s="27" t="s">
        <v>47</v>
      </c>
      <c r="L13" s="32">
        <v>2</v>
      </c>
      <c r="M13" s="32">
        <v>2</v>
      </c>
      <c r="N13" s="32">
        <f t="shared" si="1"/>
        <v>3</v>
      </c>
      <c r="O13" s="32">
        <v>3</v>
      </c>
    </row>
    <row r="14" spans="1:15" ht="19.5" customHeight="1">
      <c r="A14" s="29" t="s">
        <v>45</v>
      </c>
      <c r="B14" s="30" t="s">
        <v>8</v>
      </c>
      <c r="C14" s="35" t="s">
        <v>34</v>
      </c>
      <c r="D14" s="32">
        <v>2</v>
      </c>
      <c r="E14" s="32">
        <v>0</v>
      </c>
      <c r="F14" s="32">
        <v>2</v>
      </c>
      <c r="G14" s="32">
        <v>2</v>
      </c>
      <c r="H14" s="17"/>
      <c r="I14" s="29" t="s">
        <v>54</v>
      </c>
      <c r="J14" s="30" t="s">
        <v>8</v>
      </c>
      <c r="K14" s="36" t="s">
        <v>46</v>
      </c>
      <c r="L14" s="32">
        <v>2</v>
      </c>
      <c r="M14" s="32">
        <v>0</v>
      </c>
      <c r="N14" s="32">
        <v>2</v>
      </c>
      <c r="O14" s="32">
        <v>3</v>
      </c>
    </row>
    <row r="15" spans="1:15" ht="19.5" customHeight="1">
      <c r="A15" s="63"/>
      <c r="B15" s="29" t="s">
        <v>15</v>
      </c>
      <c r="C15" s="37" t="s">
        <v>111</v>
      </c>
      <c r="D15" s="29">
        <v>2</v>
      </c>
      <c r="E15" s="30">
        <v>0</v>
      </c>
      <c r="F15" s="32">
        <f>D15+(E15/2)</f>
        <v>2</v>
      </c>
      <c r="G15" s="30">
        <v>3</v>
      </c>
      <c r="H15" s="17"/>
      <c r="I15" s="29"/>
      <c r="J15" s="29" t="s">
        <v>15</v>
      </c>
      <c r="K15" s="37" t="s">
        <v>111</v>
      </c>
      <c r="L15" s="32">
        <v>2</v>
      </c>
      <c r="M15" s="32">
        <v>0</v>
      </c>
      <c r="N15" s="32">
        <f>L15+(M15/2)</f>
        <v>2</v>
      </c>
      <c r="O15" s="32">
        <v>3</v>
      </c>
    </row>
    <row r="16" spans="1:15" ht="19.5" customHeight="1">
      <c r="A16" s="30"/>
      <c r="B16" s="30"/>
      <c r="C16" s="38" t="s">
        <v>16</v>
      </c>
      <c r="D16" s="39">
        <f>SUM(D8:D15)</f>
        <v>16</v>
      </c>
      <c r="E16" s="39">
        <f>SUM(E8:E15)</f>
        <v>8</v>
      </c>
      <c r="F16" s="42">
        <f>D16+(E16/2)</f>
        <v>20</v>
      </c>
      <c r="G16" s="39">
        <f>SUM(G8:G15)</f>
        <v>24</v>
      </c>
      <c r="H16" s="17"/>
      <c r="I16" s="41"/>
      <c r="J16" s="30"/>
      <c r="K16" s="38" t="s">
        <v>16</v>
      </c>
      <c r="L16" s="39">
        <f>SUM(L8:L15)</f>
        <v>16</v>
      </c>
      <c r="M16" s="39">
        <f>SUM(M8:M15)</f>
        <v>10</v>
      </c>
      <c r="N16" s="42">
        <f t="shared" si="1"/>
        <v>21</v>
      </c>
      <c r="O16" s="39">
        <f>SUM(O8:O15)</f>
        <v>24</v>
      </c>
    </row>
    <row r="17" spans="1:15" ht="19.5" customHeight="1">
      <c r="A17" s="57"/>
      <c r="B17" s="57"/>
      <c r="C17" s="57"/>
      <c r="D17" s="57"/>
      <c r="E17" s="57"/>
      <c r="F17" s="57"/>
      <c r="G17" s="57"/>
      <c r="H17" s="17"/>
      <c r="I17" s="27"/>
      <c r="J17" s="27"/>
      <c r="K17" s="27"/>
      <c r="L17" s="27"/>
      <c r="M17" s="27"/>
      <c r="N17" s="27"/>
      <c r="O17" s="27"/>
    </row>
    <row r="18" spans="1:15" ht="31.5">
      <c r="A18" s="30" t="s">
        <v>11</v>
      </c>
      <c r="B18" s="30" t="s">
        <v>8</v>
      </c>
      <c r="C18" s="35" t="s">
        <v>99</v>
      </c>
      <c r="D18" s="30">
        <v>2</v>
      </c>
      <c r="E18" s="30">
        <v>0</v>
      </c>
      <c r="F18" s="32">
        <f t="shared" si="0"/>
        <v>2</v>
      </c>
      <c r="G18" s="30">
        <v>2</v>
      </c>
      <c r="H18" s="17"/>
      <c r="I18" s="41" t="s">
        <v>12</v>
      </c>
      <c r="J18" s="30" t="s">
        <v>8</v>
      </c>
      <c r="K18" s="35" t="s">
        <v>105</v>
      </c>
      <c r="L18" s="30">
        <v>2</v>
      </c>
      <c r="M18" s="30">
        <v>0</v>
      </c>
      <c r="N18" s="32">
        <f>L18+(M18/2)</f>
        <v>2</v>
      </c>
      <c r="O18" s="30">
        <v>2</v>
      </c>
    </row>
    <row r="19" spans="1:15" ht="19.5" customHeight="1">
      <c r="A19" s="30" t="s">
        <v>9</v>
      </c>
      <c r="B19" s="30" t="s">
        <v>8</v>
      </c>
      <c r="C19" s="35" t="s">
        <v>100</v>
      </c>
      <c r="D19" s="30">
        <v>2</v>
      </c>
      <c r="E19" s="30">
        <v>0</v>
      </c>
      <c r="F19" s="32">
        <f t="shared" si="0"/>
        <v>2</v>
      </c>
      <c r="G19" s="30">
        <v>2</v>
      </c>
      <c r="H19" s="17"/>
      <c r="I19" s="41" t="s">
        <v>10</v>
      </c>
      <c r="J19" s="30" t="s">
        <v>8</v>
      </c>
      <c r="K19" s="35" t="s">
        <v>106</v>
      </c>
      <c r="L19" s="30">
        <v>2</v>
      </c>
      <c r="M19" s="30">
        <v>0</v>
      </c>
      <c r="N19" s="32">
        <f>L19+(M19/2)</f>
        <v>2</v>
      </c>
      <c r="O19" s="30">
        <v>2</v>
      </c>
    </row>
    <row r="20" spans="1:15" ht="19.5" customHeight="1">
      <c r="A20" s="29" t="s">
        <v>13</v>
      </c>
      <c r="B20" s="30" t="s">
        <v>8</v>
      </c>
      <c r="C20" s="35" t="s">
        <v>101</v>
      </c>
      <c r="D20" s="30">
        <v>2</v>
      </c>
      <c r="E20" s="30">
        <v>0</v>
      </c>
      <c r="F20" s="32">
        <f t="shared" si="0"/>
        <v>2</v>
      </c>
      <c r="G20" s="30">
        <v>2</v>
      </c>
      <c r="H20" s="17"/>
      <c r="I20" s="41" t="s">
        <v>14</v>
      </c>
      <c r="J20" s="30" t="s">
        <v>8</v>
      </c>
      <c r="K20" s="35" t="s">
        <v>107</v>
      </c>
      <c r="L20" s="30">
        <v>2</v>
      </c>
      <c r="M20" s="30">
        <v>0</v>
      </c>
      <c r="N20" s="32">
        <f>L20+(M20/2)</f>
        <v>2</v>
      </c>
      <c r="O20" s="30">
        <v>2</v>
      </c>
    </row>
    <row r="21" spans="1:15" ht="19.5" customHeight="1">
      <c r="A21" s="44"/>
      <c r="B21" s="39"/>
      <c r="C21" s="45" t="s">
        <v>16</v>
      </c>
      <c r="D21" s="46">
        <f>SUM(D16:D20)</f>
        <v>22</v>
      </c>
      <c r="E21" s="46">
        <f>SUM(E16:E20)</f>
        <v>8</v>
      </c>
      <c r="F21" s="40">
        <f t="shared" si="0"/>
        <v>26</v>
      </c>
      <c r="G21" s="46">
        <f>SUM(G16:G20)</f>
        <v>30</v>
      </c>
      <c r="H21" s="10"/>
      <c r="I21" s="44"/>
      <c r="J21" s="46"/>
      <c r="K21" s="45" t="s">
        <v>16</v>
      </c>
      <c r="L21" s="46">
        <f>SUM(L16:L20)</f>
        <v>22</v>
      </c>
      <c r="M21" s="46">
        <f>SUM(M16:M20)</f>
        <v>10</v>
      </c>
      <c r="N21" s="42">
        <f>L21+(M21/2)</f>
        <v>27</v>
      </c>
      <c r="O21" s="46">
        <f>SUM(O16:O20)</f>
        <v>30</v>
      </c>
    </row>
    <row r="22" spans="1:8" ht="19.5" customHeight="1">
      <c r="A22" s="15"/>
      <c r="B22" s="15"/>
      <c r="C22" s="15"/>
      <c r="D22" s="15"/>
      <c r="E22" s="15"/>
      <c r="F22" s="15"/>
      <c r="G22" s="15"/>
      <c r="H22" s="14"/>
    </row>
    <row r="23" spans="1:15" ht="34.5" customHeight="1">
      <c r="A23" s="67" t="s">
        <v>29</v>
      </c>
      <c r="B23" s="67"/>
      <c r="C23" s="67"/>
      <c r="D23" s="67"/>
      <c r="E23" s="67"/>
      <c r="F23" s="67"/>
      <c r="G23" s="67"/>
      <c r="H23" s="17"/>
      <c r="I23" s="67" t="s">
        <v>28</v>
      </c>
      <c r="J23" s="67"/>
      <c r="K23" s="67"/>
      <c r="L23" s="67"/>
      <c r="M23" s="67"/>
      <c r="N23" s="67"/>
      <c r="O23" s="67"/>
    </row>
    <row r="24" spans="1:15" ht="34.5" customHeight="1">
      <c r="A24" s="11" t="s">
        <v>1</v>
      </c>
      <c r="B24" s="11" t="s">
        <v>2</v>
      </c>
      <c r="C24" s="12" t="s">
        <v>3</v>
      </c>
      <c r="D24" s="11" t="s">
        <v>4</v>
      </c>
      <c r="E24" s="11" t="s">
        <v>5</v>
      </c>
      <c r="F24" s="11" t="s">
        <v>6</v>
      </c>
      <c r="G24" s="11" t="s">
        <v>7</v>
      </c>
      <c r="H24" s="16"/>
      <c r="I24" s="11" t="s">
        <v>1</v>
      </c>
      <c r="J24" s="11" t="s">
        <v>2</v>
      </c>
      <c r="K24" s="12" t="s">
        <v>3</v>
      </c>
      <c r="L24" s="11" t="s">
        <v>4</v>
      </c>
      <c r="M24" s="11" t="s">
        <v>5</v>
      </c>
      <c r="N24" s="11" t="s">
        <v>6</v>
      </c>
      <c r="O24" s="11" t="s">
        <v>7</v>
      </c>
    </row>
    <row r="25" spans="1:15" ht="19.5" customHeight="1">
      <c r="A25" s="29" t="s">
        <v>63</v>
      </c>
      <c r="B25" s="29" t="s">
        <v>8</v>
      </c>
      <c r="C25" s="31" t="s">
        <v>103</v>
      </c>
      <c r="D25" s="29">
        <v>1</v>
      </c>
      <c r="E25" s="30">
        <v>2</v>
      </c>
      <c r="F25" s="29">
        <f>D25+(E25/2)</f>
        <v>2</v>
      </c>
      <c r="G25" s="29">
        <v>3</v>
      </c>
      <c r="H25" s="47"/>
      <c r="I25" s="29" t="s">
        <v>74</v>
      </c>
      <c r="J25" s="30" t="s">
        <v>8</v>
      </c>
      <c r="K25" s="28" t="s">
        <v>96</v>
      </c>
      <c r="L25" s="32">
        <v>2</v>
      </c>
      <c r="M25" s="32">
        <v>2</v>
      </c>
      <c r="N25" s="32">
        <f aca="true" t="shared" si="2" ref="N25:N33">L25+(M25/2)</f>
        <v>3</v>
      </c>
      <c r="O25" s="32">
        <v>3</v>
      </c>
    </row>
    <row r="26" spans="1:15" ht="19.5" customHeight="1">
      <c r="A26" s="29" t="s">
        <v>64</v>
      </c>
      <c r="B26" s="29" t="s">
        <v>8</v>
      </c>
      <c r="C26" s="33" t="s">
        <v>94</v>
      </c>
      <c r="D26" s="29">
        <v>2</v>
      </c>
      <c r="E26" s="30">
        <v>2</v>
      </c>
      <c r="F26" s="29">
        <f aca="true" t="shared" si="3" ref="F26:F34">D26+(E26/2)</f>
        <v>3</v>
      </c>
      <c r="G26" s="29">
        <v>5</v>
      </c>
      <c r="H26" s="47"/>
      <c r="I26" s="29" t="s">
        <v>75</v>
      </c>
      <c r="J26" s="30" t="s">
        <v>8</v>
      </c>
      <c r="K26" s="28" t="s">
        <v>97</v>
      </c>
      <c r="L26" s="32">
        <v>2</v>
      </c>
      <c r="M26" s="32">
        <v>2</v>
      </c>
      <c r="N26" s="32">
        <f t="shared" si="2"/>
        <v>3</v>
      </c>
      <c r="O26" s="32">
        <v>3</v>
      </c>
    </row>
    <row r="27" spans="1:15" ht="19.5" customHeight="1">
      <c r="A27" s="29" t="s">
        <v>65</v>
      </c>
      <c r="B27" s="29" t="s">
        <v>8</v>
      </c>
      <c r="C27" s="33" t="s">
        <v>95</v>
      </c>
      <c r="D27" s="29">
        <v>2</v>
      </c>
      <c r="E27" s="30">
        <v>2</v>
      </c>
      <c r="F27" s="29">
        <f t="shared" si="3"/>
        <v>3</v>
      </c>
      <c r="G27" s="29">
        <v>5</v>
      </c>
      <c r="H27" s="47"/>
      <c r="I27" s="29" t="s">
        <v>76</v>
      </c>
      <c r="J27" s="30" t="s">
        <v>8</v>
      </c>
      <c r="K27" s="28" t="s">
        <v>108</v>
      </c>
      <c r="L27" s="32">
        <v>2</v>
      </c>
      <c r="M27" s="32">
        <v>0</v>
      </c>
      <c r="N27" s="32">
        <f t="shared" si="2"/>
        <v>2</v>
      </c>
      <c r="O27" s="32">
        <v>2</v>
      </c>
    </row>
    <row r="28" spans="1:15" ht="19.5" customHeight="1">
      <c r="A28" s="29" t="s">
        <v>66</v>
      </c>
      <c r="B28" s="29" t="s">
        <v>8</v>
      </c>
      <c r="C28" s="33" t="s">
        <v>56</v>
      </c>
      <c r="D28" s="29">
        <v>1</v>
      </c>
      <c r="E28" s="30">
        <v>2</v>
      </c>
      <c r="F28" s="29">
        <f t="shared" si="3"/>
        <v>2</v>
      </c>
      <c r="G28" s="29">
        <v>4</v>
      </c>
      <c r="H28" s="47"/>
      <c r="I28" s="29" t="s">
        <v>77</v>
      </c>
      <c r="J28" s="30" t="s">
        <v>8</v>
      </c>
      <c r="K28" s="28" t="s">
        <v>59</v>
      </c>
      <c r="L28" s="32">
        <v>2</v>
      </c>
      <c r="M28" s="32">
        <v>2</v>
      </c>
      <c r="N28" s="32">
        <f t="shared" si="2"/>
        <v>3</v>
      </c>
      <c r="O28" s="32">
        <v>3</v>
      </c>
    </row>
    <row r="29" spans="1:15" ht="19.5" customHeight="1">
      <c r="A29" s="29" t="s">
        <v>67</v>
      </c>
      <c r="B29" s="29" t="s">
        <v>8</v>
      </c>
      <c r="C29" s="33" t="s">
        <v>93</v>
      </c>
      <c r="D29" s="29">
        <v>2</v>
      </c>
      <c r="E29" s="30">
        <v>2</v>
      </c>
      <c r="F29" s="29">
        <f t="shared" si="3"/>
        <v>3</v>
      </c>
      <c r="G29" s="29">
        <v>4</v>
      </c>
      <c r="H29" s="47"/>
      <c r="I29" s="29" t="s">
        <v>78</v>
      </c>
      <c r="J29" s="30" t="s">
        <v>8</v>
      </c>
      <c r="K29" s="27" t="s">
        <v>120</v>
      </c>
      <c r="L29" s="32">
        <v>1</v>
      </c>
      <c r="M29" s="32">
        <v>2</v>
      </c>
      <c r="N29" s="32">
        <f t="shared" si="2"/>
        <v>2</v>
      </c>
      <c r="O29" s="32">
        <v>3</v>
      </c>
    </row>
    <row r="30" spans="1:15" ht="19.5" customHeight="1">
      <c r="A30" s="29" t="s">
        <v>68</v>
      </c>
      <c r="B30" s="29" t="s">
        <v>8</v>
      </c>
      <c r="C30" s="33" t="s">
        <v>57</v>
      </c>
      <c r="D30" s="29">
        <v>2</v>
      </c>
      <c r="E30" s="30">
        <v>0</v>
      </c>
      <c r="F30" s="29">
        <f t="shared" si="3"/>
        <v>2</v>
      </c>
      <c r="G30" s="29">
        <v>3</v>
      </c>
      <c r="H30" s="47"/>
      <c r="I30" s="29" t="s">
        <v>79</v>
      </c>
      <c r="J30" s="30" t="s">
        <v>8</v>
      </c>
      <c r="K30" s="31" t="s">
        <v>122</v>
      </c>
      <c r="L30" s="32">
        <v>2</v>
      </c>
      <c r="M30" s="32">
        <v>0</v>
      </c>
      <c r="N30" s="32">
        <f t="shared" si="2"/>
        <v>2</v>
      </c>
      <c r="O30" s="32">
        <v>2</v>
      </c>
    </row>
    <row r="31" spans="1:15" ht="19.5" customHeight="1">
      <c r="A31" s="29" t="s">
        <v>69</v>
      </c>
      <c r="B31" s="29" t="s">
        <v>8</v>
      </c>
      <c r="C31" s="33" t="s">
        <v>104</v>
      </c>
      <c r="D31" s="29">
        <v>2</v>
      </c>
      <c r="E31" s="30">
        <v>0</v>
      </c>
      <c r="F31" s="29">
        <f t="shared" si="3"/>
        <v>2</v>
      </c>
      <c r="G31" s="29">
        <v>3</v>
      </c>
      <c r="H31" s="47"/>
      <c r="I31" s="29" t="s">
        <v>80</v>
      </c>
      <c r="J31" s="29" t="s">
        <v>8</v>
      </c>
      <c r="K31" s="31" t="s">
        <v>129</v>
      </c>
      <c r="L31" s="29">
        <v>2</v>
      </c>
      <c r="M31" s="30">
        <v>0</v>
      </c>
      <c r="N31" s="29">
        <f t="shared" si="2"/>
        <v>2</v>
      </c>
      <c r="O31" s="29">
        <v>2</v>
      </c>
    </row>
    <row r="32" spans="1:15" ht="19.5" customHeight="1">
      <c r="A32" s="29" t="s">
        <v>70</v>
      </c>
      <c r="B32" s="30" t="s">
        <v>8</v>
      </c>
      <c r="C32" s="27" t="s">
        <v>124</v>
      </c>
      <c r="D32" s="48">
        <v>2</v>
      </c>
      <c r="E32" s="48">
        <v>0</v>
      </c>
      <c r="F32" s="48">
        <v>2</v>
      </c>
      <c r="G32" s="48">
        <v>3</v>
      </c>
      <c r="H32" s="47"/>
      <c r="I32" s="29" t="s">
        <v>81</v>
      </c>
      <c r="J32" s="30" t="s">
        <v>8</v>
      </c>
      <c r="K32" s="28" t="s">
        <v>60</v>
      </c>
      <c r="L32" s="32">
        <v>1</v>
      </c>
      <c r="M32" s="32">
        <v>2</v>
      </c>
      <c r="N32" s="32">
        <f t="shared" si="2"/>
        <v>2</v>
      </c>
      <c r="O32" s="32">
        <v>2</v>
      </c>
    </row>
    <row r="33" spans="1:15" ht="19.5" customHeight="1">
      <c r="A33" s="57"/>
      <c r="B33" s="29" t="s">
        <v>15</v>
      </c>
      <c r="C33" s="37" t="s">
        <v>111</v>
      </c>
      <c r="D33" s="32">
        <v>2</v>
      </c>
      <c r="E33" s="32">
        <v>0</v>
      </c>
      <c r="F33" s="32">
        <f>D33+(E33/2)</f>
        <v>2</v>
      </c>
      <c r="G33" s="32">
        <v>3</v>
      </c>
      <c r="H33" s="47"/>
      <c r="I33" s="29"/>
      <c r="J33" s="30" t="s">
        <v>15</v>
      </c>
      <c r="K33" s="35" t="s">
        <v>111</v>
      </c>
      <c r="L33" s="32">
        <v>2</v>
      </c>
      <c r="M33" s="32">
        <v>0</v>
      </c>
      <c r="N33" s="32">
        <f t="shared" si="2"/>
        <v>2</v>
      </c>
      <c r="O33" s="32">
        <v>2</v>
      </c>
    </row>
    <row r="34" spans="1:15" ht="19.5" customHeight="1">
      <c r="A34" s="44"/>
      <c r="B34" s="30"/>
      <c r="C34" s="45" t="s">
        <v>16</v>
      </c>
      <c r="D34" s="39">
        <f>SUM(D25:D33)</f>
        <v>16</v>
      </c>
      <c r="E34" s="39">
        <f>SUM(E25:E32)</f>
        <v>10</v>
      </c>
      <c r="F34" s="49">
        <f t="shared" si="3"/>
        <v>21</v>
      </c>
      <c r="G34" s="39">
        <f>SUM(G25:G32)</f>
        <v>30</v>
      </c>
      <c r="H34" s="47"/>
      <c r="I34" s="48" t="s">
        <v>118</v>
      </c>
      <c r="J34" s="49" t="s">
        <v>62</v>
      </c>
      <c r="K34" s="49"/>
      <c r="L34" s="50"/>
      <c r="M34" s="50"/>
      <c r="N34" s="50"/>
      <c r="O34" s="29">
        <v>8</v>
      </c>
    </row>
    <row r="35" spans="1:15" ht="19.5" customHeight="1">
      <c r="A35" s="43"/>
      <c r="B35" s="43"/>
      <c r="C35" s="43"/>
      <c r="D35" s="43"/>
      <c r="E35" s="43"/>
      <c r="F35" s="43"/>
      <c r="G35" s="43"/>
      <c r="H35" s="14"/>
      <c r="I35" s="39"/>
      <c r="J35" s="30"/>
      <c r="K35" s="45" t="s">
        <v>16</v>
      </c>
      <c r="L35" s="39">
        <f>SUM(L25:L34)</f>
        <v>16</v>
      </c>
      <c r="M35" s="39">
        <f>SUM(M25:M34)</f>
        <v>10</v>
      </c>
      <c r="N35" s="39">
        <f>SUM(N25:N33)</f>
        <v>21</v>
      </c>
      <c r="O35" s="39">
        <f>SUM(O25:O34)</f>
        <v>30</v>
      </c>
    </row>
    <row r="36" spans="1:15" ht="19.5" customHeight="1">
      <c r="A36" s="13"/>
      <c r="B36" s="51"/>
      <c r="C36" s="52"/>
      <c r="D36" s="53"/>
      <c r="E36" s="53"/>
      <c r="F36" s="53"/>
      <c r="G36" s="53"/>
      <c r="H36" s="54"/>
      <c r="I36" s="43"/>
      <c r="J36" s="43"/>
      <c r="K36" s="43"/>
      <c r="L36" s="43"/>
      <c r="M36" s="43"/>
      <c r="N36" s="43"/>
      <c r="O36" s="43"/>
    </row>
    <row r="37" spans="1:15" ht="19.5" customHeight="1">
      <c r="A37" s="66" t="s">
        <v>112</v>
      </c>
      <c r="B37" s="66"/>
      <c r="C37" s="66"/>
      <c r="D37" s="66"/>
      <c r="E37" s="66"/>
      <c r="F37" s="66"/>
      <c r="G37" s="66"/>
      <c r="H37" s="14"/>
      <c r="I37" s="43"/>
      <c r="J37" s="43"/>
      <c r="K37" s="43"/>
      <c r="L37" s="43"/>
      <c r="M37" s="43"/>
      <c r="N37" s="43"/>
      <c r="O37" s="43"/>
    </row>
    <row r="38" spans="1:15" ht="18.75">
      <c r="A38" s="67" t="s">
        <v>113</v>
      </c>
      <c r="B38" s="67"/>
      <c r="C38" s="67"/>
      <c r="D38" s="67"/>
      <c r="E38" s="67"/>
      <c r="F38" s="67"/>
      <c r="G38" s="67"/>
      <c r="H38" s="10"/>
      <c r="I38" s="67" t="s">
        <v>114</v>
      </c>
      <c r="J38" s="67"/>
      <c r="K38" s="67"/>
      <c r="L38" s="67"/>
      <c r="M38" s="67"/>
      <c r="N38" s="67"/>
      <c r="O38" s="67"/>
    </row>
    <row r="39" spans="1:15" ht="34.5" customHeight="1">
      <c r="A39" s="55" t="s">
        <v>1</v>
      </c>
      <c r="B39" s="55" t="s">
        <v>2</v>
      </c>
      <c r="C39" s="56" t="s">
        <v>3</v>
      </c>
      <c r="D39" s="55" t="s">
        <v>4</v>
      </c>
      <c r="E39" s="55" t="s">
        <v>5</v>
      </c>
      <c r="F39" s="55" t="s">
        <v>6</v>
      </c>
      <c r="G39" s="55" t="s">
        <v>7</v>
      </c>
      <c r="H39" s="10"/>
      <c r="I39" s="55" t="s">
        <v>1</v>
      </c>
      <c r="J39" s="55" t="s">
        <v>2</v>
      </c>
      <c r="K39" s="56" t="s">
        <v>3</v>
      </c>
      <c r="L39" s="55" t="s">
        <v>4</v>
      </c>
      <c r="M39" s="55" t="s">
        <v>5</v>
      </c>
      <c r="N39" s="55" t="s">
        <v>6</v>
      </c>
      <c r="O39" s="55" t="s">
        <v>7</v>
      </c>
    </row>
    <row r="40" spans="1:15" ht="19.5" customHeight="1">
      <c r="A40" s="29" t="s">
        <v>58</v>
      </c>
      <c r="B40" s="41" t="s">
        <v>15</v>
      </c>
      <c r="C40" s="28" t="s">
        <v>132</v>
      </c>
      <c r="D40" s="41">
        <v>2</v>
      </c>
      <c r="E40" s="41">
        <v>0</v>
      </c>
      <c r="F40" s="41">
        <v>2</v>
      </c>
      <c r="G40" s="41">
        <v>3</v>
      </c>
      <c r="H40" s="10"/>
      <c r="I40" s="29" t="s">
        <v>110</v>
      </c>
      <c r="J40" s="30" t="s">
        <v>15</v>
      </c>
      <c r="K40" s="35" t="s">
        <v>82</v>
      </c>
      <c r="L40" s="41">
        <v>2</v>
      </c>
      <c r="M40" s="41">
        <v>0</v>
      </c>
      <c r="N40" s="41">
        <v>2</v>
      </c>
      <c r="O40" s="41">
        <v>3</v>
      </c>
    </row>
    <row r="41" spans="1:15" ht="19.5" customHeight="1">
      <c r="A41" s="29" t="s">
        <v>128</v>
      </c>
      <c r="B41" s="30" t="s">
        <v>15</v>
      </c>
      <c r="C41" s="57" t="s">
        <v>127</v>
      </c>
      <c r="D41" s="29">
        <v>2</v>
      </c>
      <c r="E41" s="30">
        <v>0</v>
      </c>
      <c r="F41" s="29">
        <v>2</v>
      </c>
      <c r="G41" s="30">
        <v>3</v>
      </c>
      <c r="H41" s="10"/>
      <c r="I41" s="29" t="s">
        <v>83</v>
      </c>
      <c r="J41" s="30" t="s">
        <v>15</v>
      </c>
      <c r="K41" s="35" t="s">
        <v>17</v>
      </c>
      <c r="L41" s="29">
        <v>2</v>
      </c>
      <c r="M41" s="30">
        <v>0</v>
      </c>
      <c r="N41" s="29">
        <v>2</v>
      </c>
      <c r="O41" s="30">
        <v>3</v>
      </c>
    </row>
    <row r="42" spans="1:15" ht="19.5" customHeight="1">
      <c r="A42" s="29" t="s">
        <v>35</v>
      </c>
      <c r="B42" s="30" t="s">
        <v>15</v>
      </c>
      <c r="C42" s="35" t="s">
        <v>36</v>
      </c>
      <c r="D42" s="29">
        <v>2</v>
      </c>
      <c r="E42" s="30">
        <v>0</v>
      </c>
      <c r="F42" s="29">
        <v>2</v>
      </c>
      <c r="G42" s="30">
        <v>3</v>
      </c>
      <c r="H42" s="10"/>
      <c r="I42" s="29" t="s">
        <v>84</v>
      </c>
      <c r="J42" s="30" t="s">
        <v>15</v>
      </c>
      <c r="K42" s="27" t="s">
        <v>27</v>
      </c>
      <c r="L42" s="29">
        <v>2</v>
      </c>
      <c r="M42" s="30">
        <v>0</v>
      </c>
      <c r="N42" s="29">
        <v>2</v>
      </c>
      <c r="O42" s="30">
        <v>3</v>
      </c>
    </row>
    <row r="43" spans="1:15" ht="19.5" customHeight="1">
      <c r="A43" s="58"/>
      <c r="B43" s="51"/>
      <c r="C43" s="59"/>
      <c r="D43" s="58"/>
      <c r="E43" s="51"/>
      <c r="F43" s="58"/>
      <c r="G43" s="51"/>
      <c r="H43" s="10"/>
      <c r="I43" s="43"/>
      <c r="J43" s="43"/>
      <c r="K43" s="43"/>
      <c r="L43" s="43"/>
      <c r="M43" s="43"/>
      <c r="N43" s="43"/>
      <c r="O43" s="43"/>
    </row>
    <row r="44" spans="1:15" ht="19.5" customHeight="1">
      <c r="A44" s="14"/>
      <c r="B44" s="14"/>
      <c r="C44" s="60" t="s">
        <v>37</v>
      </c>
      <c r="D44" s="14"/>
      <c r="E44" s="61"/>
      <c r="F44" s="14"/>
      <c r="G44" s="14"/>
      <c r="H44" s="14"/>
      <c r="I44" s="14"/>
      <c r="J44" s="14"/>
      <c r="K44" s="14"/>
      <c r="L44" s="14"/>
      <c r="M44" s="14"/>
      <c r="N44" s="14"/>
      <c r="O44" s="14"/>
    </row>
    <row r="45" spans="1:15" ht="19.5" customHeight="1">
      <c r="A45" s="67" t="s">
        <v>115</v>
      </c>
      <c r="B45" s="67"/>
      <c r="C45" s="67"/>
      <c r="D45" s="67"/>
      <c r="E45" s="67"/>
      <c r="F45" s="67"/>
      <c r="G45" s="67"/>
      <c r="H45" s="43"/>
      <c r="I45" s="67" t="s">
        <v>116</v>
      </c>
      <c r="J45" s="67"/>
      <c r="K45" s="67"/>
      <c r="L45" s="67"/>
      <c r="M45" s="67"/>
      <c r="N45" s="67"/>
      <c r="O45" s="67"/>
    </row>
    <row r="46" spans="1:15" ht="34.5" customHeight="1">
      <c r="A46" s="46" t="s">
        <v>1</v>
      </c>
      <c r="B46" s="46" t="s">
        <v>2</v>
      </c>
      <c r="C46" s="62" t="s">
        <v>3</v>
      </c>
      <c r="D46" s="46" t="s">
        <v>4</v>
      </c>
      <c r="E46" s="46" t="s">
        <v>5</v>
      </c>
      <c r="F46" s="46" t="s">
        <v>6</v>
      </c>
      <c r="G46" s="46" t="s">
        <v>7</v>
      </c>
      <c r="H46" s="10"/>
      <c r="I46" s="46" t="s">
        <v>1</v>
      </c>
      <c r="J46" s="46" t="s">
        <v>2</v>
      </c>
      <c r="K46" s="62" t="s">
        <v>3</v>
      </c>
      <c r="L46" s="46" t="s">
        <v>4</v>
      </c>
      <c r="M46" s="46" t="s">
        <v>5</v>
      </c>
      <c r="N46" s="46" t="s">
        <v>6</v>
      </c>
      <c r="O46" s="46" t="s">
        <v>7</v>
      </c>
    </row>
    <row r="47" spans="1:15" ht="19.5" customHeight="1">
      <c r="A47" s="29" t="s">
        <v>71</v>
      </c>
      <c r="B47" s="30" t="s">
        <v>15</v>
      </c>
      <c r="C47" s="28" t="s">
        <v>61</v>
      </c>
      <c r="D47" s="41">
        <v>2</v>
      </c>
      <c r="E47" s="41">
        <v>0</v>
      </c>
      <c r="F47" s="41">
        <v>2</v>
      </c>
      <c r="G47" s="41">
        <v>3</v>
      </c>
      <c r="H47" s="9"/>
      <c r="I47" s="29" t="s">
        <v>85</v>
      </c>
      <c r="J47" s="30" t="s">
        <v>15</v>
      </c>
      <c r="K47" s="57" t="s">
        <v>125</v>
      </c>
      <c r="L47" s="41">
        <v>2</v>
      </c>
      <c r="M47" s="41">
        <v>0</v>
      </c>
      <c r="N47" s="41">
        <v>2</v>
      </c>
      <c r="O47" s="41">
        <v>3</v>
      </c>
    </row>
    <row r="48" spans="1:15" ht="19.5" customHeight="1">
      <c r="A48" s="29" t="s">
        <v>72</v>
      </c>
      <c r="B48" s="30" t="s">
        <v>15</v>
      </c>
      <c r="C48" s="57" t="s">
        <v>126</v>
      </c>
      <c r="D48" s="29">
        <v>2</v>
      </c>
      <c r="E48" s="30">
        <v>0</v>
      </c>
      <c r="F48" s="29">
        <v>2</v>
      </c>
      <c r="G48" s="30">
        <v>3</v>
      </c>
      <c r="H48" s="19"/>
      <c r="I48" s="29" t="s">
        <v>86</v>
      </c>
      <c r="J48" s="30" t="s">
        <v>15</v>
      </c>
      <c r="K48" s="28" t="s">
        <v>109</v>
      </c>
      <c r="L48" s="29">
        <v>2</v>
      </c>
      <c r="M48" s="30">
        <v>0</v>
      </c>
      <c r="N48" s="29">
        <v>2</v>
      </c>
      <c r="O48" s="30">
        <v>3</v>
      </c>
    </row>
    <row r="49" spans="1:15" ht="19.5" customHeight="1">
      <c r="A49" s="29" t="s">
        <v>73</v>
      </c>
      <c r="B49" s="30" t="s">
        <v>15</v>
      </c>
      <c r="C49" s="35" t="s">
        <v>130</v>
      </c>
      <c r="D49" s="29">
        <v>2</v>
      </c>
      <c r="E49" s="30">
        <v>0</v>
      </c>
      <c r="F49" s="29">
        <v>2</v>
      </c>
      <c r="G49" s="30">
        <v>3</v>
      </c>
      <c r="H49" s="19"/>
      <c r="I49" s="29" t="s">
        <v>98</v>
      </c>
      <c r="J49" s="30" t="s">
        <v>15</v>
      </c>
      <c r="K49" s="6" t="s">
        <v>131</v>
      </c>
      <c r="L49" s="29">
        <v>2</v>
      </c>
      <c r="M49" s="30">
        <v>0</v>
      </c>
      <c r="N49" s="29">
        <v>2</v>
      </c>
      <c r="O49" s="30">
        <v>3</v>
      </c>
    </row>
    <row r="50" spans="8:15" ht="19.5" customHeight="1">
      <c r="H50" s="1"/>
      <c r="I50" s="3"/>
      <c r="J50" s="3"/>
      <c r="L50" s="3"/>
      <c r="M50" s="3"/>
      <c r="N50" s="3"/>
      <c r="O50" s="3"/>
    </row>
    <row r="51" s="3" customFormat="1" ht="19.5" customHeight="1">
      <c r="H51" s="1"/>
    </row>
    <row r="52" spans="1:12" s="3" customFormat="1" ht="19.5" customHeight="1">
      <c r="A52" s="21"/>
      <c r="B52" s="20"/>
      <c r="D52" s="22"/>
      <c r="E52" s="20"/>
      <c r="F52" s="21"/>
      <c r="G52" s="20"/>
      <c r="H52" s="1"/>
      <c r="I52" s="21"/>
      <c r="J52" s="8" t="s">
        <v>8</v>
      </c>
      <c r="K52" s="5" t="s">
        <v>19</v>
      </c>
      <c r="L52" s="2"/>
    </row>
    <row r="53" spans="1:12" s="3" customFormat="1" ht="19.5" customHeight="1">
      <c r="A53" s="21"/>
      <c r="B53" s="20"/>
      <c r="C53" s="23"/>
      <c r="D53" s="22"/>
      <c r="E53" s="20"/>
      <c r="F53" s="21"/>
      <c r="G53" s="20"/>
      <c r="H53" s="1"/>
      <c r="J53" s="8" t="s">
        <v>15</v>
      </c>
      <c r="K53" s="5" t="s">
        <v>21</v>
      </c>
      <c r="L53" s="2"/>
    </row>
    <row r="54" spans="1:15" s="3" customFormat="1" ht="19.5" customHeight="1">
      <c r="A54" s="2"/>
      <c r="B54" s="2"/>
      <c r="C54" s="2"/>
      <c r="D54" s="2"/>
      <c r="E54" s="2"/>
      <c r="F54" s="2"/>
      <c r="G54" s="2"/>
      <c r="H54" s="2"/>
      <c r="I54" s="2"/>
      <c r="J54" s="5" t="s">
        <v>18</v>
      </c>
      <c r="K54" s="4"/>
      <c r="L54" s="4">
        <v>40</v>
      </c>
      <c r="M54" s="2"/>
      <c r="N54" s="2"/>
      <c r="O54" s="2"/>
    </row>
    <row r="55" spans="1:15" s="3" customFormat="1" ht="19.5" customHeight="1">
      <c r="A55" s="2"/>
      <c r="B55" s="2"/>
      <c r="C55" s="2"/>
      <c r="D55" s="2"/>
      <c r="E55" s="2"/>
      <c r="F55" s="2"/>
      <c r="G55" s="2"/>
      <c r="H55" s="2"/>
      <c r="I55" s="2"/>
      <c r="J55" s="5" t="s">
        <v>20</v>
      </c>
      <c r="K55" s="4"/>
      <c r="L55" s="7">
        <v>95</v>
      </c>
      <c r="M55" s="2"/>
      <c r="N55" s="2"/>
      <c r="O55" s="2"/>
    </row>
    <row r="56" spans="10:12" ht="15">
      <c r="J56" s="5" t="s">
        <v>22</v>
      </c>
      <c r="K56" s="4"/>
      <c r="L56" s="4">
        <v>76</v>
      </c>
    </row>
    <row r="57" spans="10:12" ht="15">
      <c r="J57" s="5" t="s">
        <v>23</v>
      </c>
      <c r="K57" s="4"/>
      <c r="L57" s="4">
        <v>40</v>
      </c>
    </row>
    <row r="58" spans="10:12" ht="15">
      <c r="J58" s="5" t="s">
        <v>24</v>
      </c>
      <c r="K58" s="4"/>
      <c r="L58" s="4">
        <v>120</v>
      </c>
    </row>
    <row r="59" spans="10:12" ht="15">
      <c r="J59" s="5" t="s">
        <v>25</v>
      </c>
      <c r="K59" s="4"/>
      <c r="L59" s="4">
        <v>4</v>
      </c>
    </row>
    <row r="60" spans="10:12" ht="15">
      <c r="J60" s="5" t="s">
        <v>26</v>
      </c>
      <c r="K60" s="4"/>
      <c r="L60" s="4">
        <v>8</v>
      </c>
    </row>
  </sheetData>
  <sheetProtection/>
  <mergeCells count="14">
    <mergeCell ref="I38:O38"/>
    <mergeCell ref="A23:G23"/>
    <mergeCell ref="I23:O23"/>
    <mergeCell ref="A38:G38"/>
    <mergeCell ref="I45:O45"/>
    <mergeCell ref="A45:G45"/>
    <mergeCell ref="A37:G37"/>
    <mergeCell ref="A1:O1"/>
    <mergeCell ref="A2:O2"/>
    <mergeCell ref="A5:O5"/>
    <mergeCell ref="A6:G6"/>
    <mergeCell ref="I6:O6"/>
    <mergeCell ref="A3:O3"/>
    <mergeCell ref="A4:O4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Bandirma</dc:creator>
  <cp:keywords/>
  <dc:description/>
  <cp:lastModifiedBy>Ferhat</cp:lastModifiedBy>
  <cp:lastPrinted>2020-08-13T10:49:57Z</cp:lastPrinted>
  <dcterms:created xsi:type="dcterms:W3CDTF">2019-07-05T16:14:39Z</dcterms:created>
  <dcterms:modified xsi:type="dcterms:W3CDTF">2020-09-04T08:39:56Z</dcterms:modified>
  <cp:category/>
  <cp:version/>
  <cp:contentType/>
  <cp:contentStatus/>
</cp:coreProperties>
</file>